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576" windowHeight="11640" tabRatio="713"/>
  </bookViews>
  <sheets>
    <sheet name="ΠΕ03" sheetId="3" r:id="rId1"/>
    <sheet name="ΠΕ04, ΠΕ85 (12.08)" sheetId="4" r:id="rId2"/>
  </sheets>
  <definedNames>
    <definedName name="_xlnm._FilterDatabase" localSheetId="0" hidden="1">ΠΕ03!$A$2:$O$24</definedName>
    <definedName name="_xlnm._FilterDatabase" localSheetId="1" hidden="1">'ΠΕ04, ΠΕ85 (12.08)'!$A$2:$Q$19</definedName>
    <definedName name="_xlnm.Print_Titles" localSheetId="0">ΠΕ03!$1:$2</definedName>
    <definedName name="_xlnm.Print_Titles" localSheetId="1">'ΠΕ04, ΠΕ85 (12.08)'!$1:$2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/>
  <c r="O18" i="4" l="1"/>
  <c r="O19" l="1"/>
  <c r="O7" l="1"/>
  <c r="O12"/>
  <c r="O9"/>
  <c r="O16"/>
  <c r="O8"/>
  <c r="O10"/>
  <c r="O6"/>
  <c r="O17"/>
  <c r="O4"/>
  <c r="O5"/>
  <c r="O14"/>
  <c r="O3"/>
  <c r="O13"/>
  <c r="O15"/>
  <c r="O11"/>
  <c r="M20" i="3" l="1"/>
  <c r="M11"/>
  <c r="M5"/>
  <c r="M18"/>
  <c r="M21"/>
  <c r="M4"/>
  <c r="M3"/>
  <c r="M24"/>
  <c r="M13"/>
  <c r="M8"/>
  <c r="M16"/>
  <c r="M12"/>
  <c r="M23"/>
  <c r="M9"/>
  <c r="M14"/>
  <c r="M22"/>
  <c r="M15"/>
  <c r="M19"/>
  <c r="M6"/>
  <c r="M17"/>
  <c r="M10"/>
</calcChain>
</file>

<file path=xl/sharedStrings.xml><?xml version="1.0" encoding="utf-8"?>
<sst xmlns="http://schemas.openxmlformats.org/spreadsheetml/2006/main" count="391" uniqueCount="221">
  <si>
    <t>A/A</t>
  </si>
  <si>
    <t>ΑΜ</t>
  </si>
  <si>
    <t>Επώνυμο</t>
  </si>
  <si>
    <t>Όνομα</t>
  </si>
  <si>
    <t>Οργανική</t>
  </si>
  <si>
    <t>ΓΕΩΡΓΙΟΣ</t>
  </si>
  <si>
    <t>ΙΩΑΝΝΗΣ</t>
  </si>
  <si>
    <t>ΝΙΚΟΛΑΟΣ</t>
  </si>
  <si>
    <t>ΓΥΜΝΑΣΙΟ ΑΝΑΤΟΛΙΚΟΥ</t>
  </si>
  <si>
    <t>ΜΑΡΙΑ</t>
  </si>
  <si>
    <t>8ο ΓΥΜΝΑΣΙΟ ΚΟΖΑΝΗΣ</t>
  </si>
  <si>
    <t>2ο ΓΥΜΝΑΣΙΟ ΠΤΟΛΕΜΑΪΔΑΣ</t>
  </si>
  <si>
    <t>ΓΥΜΝΑΣΙΟ ΠΕΡΔΙΚΚΑ</t>
  </si>
  <si>
    <t>ΕΛΕΝΗ</t>
  </si>
  <si>
    <t>Εντοπ.</t>
  </si>
  <si>
    <t>Συνυπηρ.</t>
  </si>
  <si>
    <t>Κωδ. Ειδ.</t>
  </si>
  <si>
    <t>Ειδικότητα</t>
  </si>
  <si>
    <t>ΑΓΓΕΛΙΚΗ</t>
  </si>
  <si>
    <t>ΕΙΡΗΝΗ</t>
  </si>
  <si>
    <t>4ο ΓΥΜΝΑΣΙΟ ΠΤΟΛΕΜΑΪΔΑΣ</t>
  </si>
  <si>
    <t>ΕΥΣΤΑΘΙΟΣ</t>
  </si>
  <si>
    <t>ΔΗΜΗΤΡΙΟΣ</t>
  </si>
  <si>
    <t>ΒΑΣΙΛΙΚΗ</t>
  </si>
  <si>
    <t>ΚΩΝΣΤΑΝΤΙΝΟΣ</t>
  </si>
  <si>
    <t>ΒΑΣΙΛΕΙΟΣ</t>
  </si>
  <si>
    <t>ΣΤΕΦΑΝΟΣ</t>
  </si>
  <si>
    <t>ΑΠΟΣΤΟΛΟΣ</t>
  </si>
  <si>
    <t>ΙΩΑΝΝΑ</t>
  </si>
  <si>
    <t>ΓΕΩΡΓΙΑ</t>
  </si>
  <si>
    <t>1ο ΕΠΑ.Λ. ΚΟΖΑΝΗΣ</t>
  </si>
  <si>
    <t>ΕΥΑΓΓΕΛΙΑ</t>
  </si>
  <si>
    <t>ΕΣΠΕΡΙΝΟ ΓΥΜΝΑΣΙΟ ΚΟΖΑΝΗΣ</t>
  </si>
  <si>
    <t>5ο ΓΥΜΝΑΣΙΟ ΠΤΟΛΕΜΑΪΔΑΣ</t>
  </si>
  <si>
    <t>ΘΕΟΔΩΡΑ</t>
  </si>
  <si>
    <t>ΘΕΟΔΩΡΟΣ</t>
  </si>
  <si>
    <t>ΜΠΑΓΚΑ</t>
  </si>
  <si>
    <t>ΕΥΦΡΟΣΥΝΗ</t>
  </si>
  <si>
    <t>ΧΑΤΖΗΚΩΣΤΟΣΟΓΛΟΥ</t>
  </si>
  <si>
    <t>ΓΚΟΥΤΖΙΟΥ</t>
  </si>
  <si>
    <t>ΜΥΛΩΝΑΣ</t>
  </si>
  <si>
    <t>ΨΥΡΡΗ</t>
  </si>
  <si>
    <t>ΕΥΣΤΑΘΙΑ</t>
  </si>
  <si>
    <t>ΚΗΠΑΡΟΓΛΟΥ</t>
  </si>
  <si>
    <t>ΝΑΣΙΚΑΣ</t>
  </si>
  <si>
    <t>ΦΙΛΚΑ</t>
  </si>
  <si>
    <t>ΡΑΧΗΛ</t>
  </si>
  <si>
    <t>ΙΩΑΝΝΙΔΗΣ</t>
  </si>
  <si>
    <t>ΖΑΧΑΡΙΑΣ</t>
  </si>
  <si>
    <t>ΓΕΩΡΓΟΥΒΙΑ</t>
  </si>
  <si>
    <t>Οργανική / Προσωρινή θέση</t>
  </si>
  <si>
    <t>ΣΠΥΡΙΔΟΠΟΥΛΟΣ</t>
  </si>
  <si>
    <t>ΣΠΥΡΙΔΩΝ</t>
  </si>
  <si>
    <t>ΠΕ04.02</t>
  </si>
  <si>
    <t>ΞΑΡΧΗΣ</t>
  </si>
  <si>
    <t>ΠΕ04.05</t>
  </si>
  <si>
    <t>ΒΑΡΔΑΚΑΣ</t>
  </si>
  <si>
    <t>ΠΕ04.01</t>
  </si>
  <si>
    <t>ΚΑΡΑΠΑΤΣΙΟΥ</t>
  </si>
  <si>
    <t>ΕΥΑΓΓΕΛΗ</t>
  </si>
  <si>
    <t>ΓΡΗΓΟΡΙΑΔΗΣ</t>
  </si>
  <si>
    <t>ΦΙΛΗΣ</t>
  </si>
  <si>
    <t>ΒΙΚΤΩΡΙΑ</t>
  </si>
  <si>
    <t>ΣΤΕΡΓΙΟΥ</t>
  </si>
  <si>
    <t>ΠΑΡΑΣΚΕΥΗ-ΒΑΡΒΑΡΑ</t>
  </si>
  <si>
    <t>ΠΑΛΑΣΗ</t>
  </si>
  <si>
    <t>ΠΕ04.04</t>
  </si>
  <si>
    <t>ΤΟΠΑΛΗΣ</t>
  </si>
  <si>
    <t>ΧΑΡΑΛΑΜΠΟΣ</t>
  </si>
  <si>
    <t>ΜΑΥΡΙΔΟΥ</t>
  </si>
  <si>
    <t>ΑΙΚΑΤΕΡΙΝΗ</t>
  </si>
  <si>
    <t>ΕΥΑΓΓΕΛΟΣ</t>
  </si>
  <si>
    <t>Φυσικών</t>
  </si>
  <si>
    <t>Χημικών</t>
  </si>
  <si>
    <t>Βιολόγων</t>
  </si>
  <si>
    <t>ΖΕΡΒΑ</t>
  </si>
  <si>
    <t>4ο ΓΥΜΝΑΣΙΟ ΚΟΖΑΝΗΣ</t>
  </si>
  <si>
    <t>Μόρια Συνολ. Υπηρ.</t>
  </si>
  <si>
    <t>Μόρια Δυσμ. Συνθ.</t>
  </si>
  <si>
    <t>Μόρια Οικ. Κατάστ.</t>
  </si>
  <si>
    <t>ΓΥΜΝΑΣΙΟ ΑΙΑΝΗΣ</t>
  </si>
  <si>
    <t>ΓΥΜΝΑΣΙΟ ΞΗΡΟΛΙΜΝΗΣ</t>
  </si>
  <si>
    <t>ΓΥΜΝΑΣΙΟ ΛΕΥΚΟΠΗΓΗΣ</t>
  </si>
  <si>
    <t>ΓΥΜΝΑΣΙΟ ΑΝΑΡΡΑΧΗΣ-ΕΜΠΟΡΙΟΥ</t>
  </si>
  <si>
    <t xml:space="preserve">ΚΟΚΚΙΝΙΔΗΣ </t>
  </si>
  <si>
    <t>ΚΩΝΣΤΑΝΤΙΝΟΥ</t>
  </si>
  <si>
    <t>ΔΙΟΝΥΣΙΟΣ</t>
  </si>
  <si>
    <t>ΚΑΠΛΑΝΙΔΟΥ</t>
  </si>
  <si>
    <t>ΔΗΜΟΠΟΥΛΟΣ</t>
  </si>
  <si>
    <t>ΣΑΡΙΚΑΛΑΪΤΣΙΔΟΥ</t>
  </si>
  <si>
    <t>ΒΟΝΤΣΑ</t>
  </si>
  <si>
    <t>ΓΥΜΝΑΣΙΟ ΠΟΝΤΟΚΩΜΗΣ</t>
  </si>
  <si>
    <t>Γεωλόγων</t>
  </si>
  <si>
    <t>Α. Οργαν.</t>
  </si>
  <si>
    <t>Συμπλ.</t>
  </si>
  <si>
    <t>Τοποθ.</t>
  </si>
  <si>
    <t>Γ. Από Απόσπαση</t>
  </si>
  <si>
    <t>Γ. Από Απόσπ.</t>
  </si>
  <si>
    <t>Γ. Οργαν.</t>
  </si>
  <si>
    <t>Απόσπαση</t>
  </si>
  <si>
    <t>ΠΑΠΑΖΗΣΗΣ</t>
  </si>
  <si>
    <t xml:space="preserve">4ο ΓΥΜΝΑΣΙΟ ΚΟΖΑΝΗΣ </t>
  </si>
  <si>
    <t>ΜΕΡΟΥ</t>
  </si>
  <si>
    <t>1ο ΕΠΑ.Λ ΠΤΟΛΕΜΑΪΔΑΣ</t>
  </si>
  <si>
    <t>ΓΕΝΙΚΟ ΛΥΚΕΙΟ ΝΕΑΠΟΛΗΣ</t>
  </si>
  <si>
    <t>3ο ΕΣΠΕΡΙΝΟ ΕΠΑ.Λ ΠΤΟΛΕΜΑΪΔΑΣ</t>
  </si>
  <si>
    <t>2ο ΕΠΑ.Λ ΚΟΖΑΝΗΣ</t>
  </si>
  <si>
    <t>ΕΠΑ.Λ ΣΙΑΤΙΣΤΑΣ</t>
  </si>
  <si>
    <t>ΕΠΑ.Λ ΣΕΡΒΙΩΝ</t>
  </si>
  <si>
    <t>4ο ΓΕΝΙΚΟ ΛΥΚΕΙΟ ΚΟΖΑΝΗΣ</t>
  </si>
  <si>
    <t>ΓΥΜΝΑΣΙΟ ΤΣΟΤΥΛΙΟΥ-Α' Β' Γ' ΛΥΚΕΙΑΚΕΣ ΤΑΞΕΙΣ</t>
  </si>
  <si>
    <t>2ο ΓΕΝΙΚΟ ΛΥΚΕΙΟ ΠΤΟΛΕΜΑΪΔΑΣ</t>
  </si>
  <si>
    <t>1ο ΓΕΝΙΚΟ ΛΥΚΕΙΟ ΚΟΖΑΝΗΣ</t>
  </si>
  <si>
    <t xml:space="preserve">ΓΥΜΝΑΣΙΟ ΣΕΡΒΙΩΝ </t>
  </si>
  <si>
    <t>3ο ΓΕΝΙΚΟ ΛΥΚΕΙΟ ΘΕΣΣΑΛΟΝΙΚΗΣ</t>
  </si>
  <si>
    <t>ΜΠΑΛΤΑΣ</t>
  </si>
  <si>
    <t>ΜΙΧΟΥ</t>
  </si>
  <si>
    <t>Κοζάνη</t>
  </si>
  <si>
    <t>Εορδαίας</t>
  </si>
  <si>
    <t>Σερβ. - Βελβ.</t>
  </si>
  <si>
    <t>Εορδαία</t>
  </si>
  <si>
    <t>Βόιο</t>
  </si>
  <si>
    <t>ΒΕΛΕΓΡΑΚΗ</t>
  </si>
  <si>
    <t>ΓΙΑΝΝΑΚΗΣ</t>
  </si>
  <si>
    <t>ΖΗΝΩΝ</t>
  </si>
  <si>
    <t>ΚΟΝΔΥΛΙΔΗΣ</t>
  </si>
  <si>
    <t>Είδος Τοποθ.</t>
  </si>
  <si>
    <t>Τύπος Αίτ.</t>
  </si>
  <si>
    <t>Σύνολο Μορίων</t>
  </si>
  <si>
    <t>Επιλογές</t>
  </si>
  <si>
    <t>ΕΠΑ.Λ. Σιάτιστας</t>
  </si>
  <si>
    <t>4ο Εσπερινό ΕΠΑ.Λ. Κοζάνης</t>
  </si>
  <si>
    <t>6ο Γυμνάσιο Κοζάνης</t>
  </si>
  <si>
    <t>1ο-2ο-3ο Γυμνάσιο Κοζάνης</t>
  </si>
  <si>
    <t>ΠΑΠΑΔΟΠΟΥΛΟΣ</t>
  </si>
  <si>
    <t>ΑΓΑΘΟΚΛΗΣ</t>
  </si>
  <si>
    <t>ΦΩΤΕΙΝΟΠΟΥΛΟΣ</t>
  </si>
  <si>
    <t>Γυμνάσιο με Λ.Τ. Φολέγανδρου</t>
  </si>
  <si>
    <t>4ο, 5ο, 2ο, 3ο, 1ο Γυμ. Κοζ., 2ο, 3ο ΓΕ.Λ. Κοζ., Γυμ. Κρόκου, 4ο ΓΕ.Λ. Κοζ.</t>
  </si>
  <si>
    <t>2ο ΕΠΑ.Λ. Κοζ., 1ο Γυμ. Κοζ., Γυμ. Κρόκου</t>
  </si>
  <si>
    <t>2ο, 3ο ΓΕ.Λ. Κοζ.</t>
  </si>
  <si>
    <t>4ο Εσπερ. ΕΠΑ.Λ. Κοζ.</t>
  </si>
  <si>
    <t>Μουσ. Σχ. Σιάτιστας</t>
  </si>
  <si>
    <t>1ο Γυμ. Κοζ.</t>
  </si>
  <si>
    <t>1ο ΓΥΜΝΑΣΙΟ ΠΤΟΛΕΜΑΪΔΑΣ (ΙΩΝ ΔΡΑΓΟΥΜΗΣ)</t>
  </si>
  <si>
    <t>ΠΑΠΑΖΟΓΛΟΥ</t>
  </si>
  <si>
    <t>1ο ΕΠΑ.Λ. Πτολεμαΐδας</t>
  </si>
  <si>
    <t>3ο, 2ο ΓΕ.Λ. Κοζάνης</t>
  </si>
  <si>
    <t>3ο, 2ο, 1ο ΓΕ.Λ. Πτολ., Μουσ. Σχ. Πτολ.</t>
  </si>
  <si>
    <t>ΚΟΥΒΑΣ</t>
  </si>
  <si>
    <t>1ο Γυμ. Κοζ., Γυμ. Κρόκου, 2ο, 3ο ΓΕ.Λ. Κοζ., Μουσ. Σχ. Πτολ.</t>
  </si>
  <si>
    <t>Μουσ. Σχ. Πτολ., 2ο, 3ο ΓΕ.Λ. Πτολ.</t>
  </si>
  <si>
    <t>2ο ΕΠΑ.Λ. Κοζ., 3ο Γυμ. Κοζ., 4ο Εσπερ. ΕΠΑ.Λ. Κοζ., 5ο Γυμ. Κοζ.</t>
  </si>
  <si>
    <t>2ο, 3ο ΓΕ.Λ. Κοζ., Γυμ. Κρόκου</t>
  </si>
  <si>
    <t>Γυμνάσιο Σερβίων</t>
  </si>
  <si>
    <t>Εσπερ. ΓΕ.Λ. Κοζ., 2ο ΕΠΑ.Λ. Κοζ., Γυμ. Κρόκου</t>
  </si>
  <si>
    <t>4ο Γυμ., Πτολ., Μουσ. Σχ. Πτολ., 1ο Γυμ. Πτολ., Γυμ. Εμπ. - Αναρρ., 3ο, 2ο, 1ο ΓΕ.Λ. Πτολ.</t>
  </si>
  <si>
    <t>4ο Γυμ. Πτολ., Μουσ. Σχ. Πτολ.</t>
  </si>
  <si>
    <t>1ο Γυμ. Πτολεμαΐδας, Μουσ. Σχ. Πτολ., 3ο ΓΕ.Λ. Πτολ., 2ο ΕΠΑ.Λ. Πτολ.</t>
  </si>
  <si>
    <t>Γυμ. Κρόκου, 1ο, 3ο Γυμ. Κοζ., Γυμ. Σερβίων</t>
  </si>
  <si>
    <t>1ο ΓΕ.Λ. Πτολ., Μουσ. Σχ. Πτολ.</t>
  </si>
  <si>
    <t>Μουσ. Σχ. Πτολ., 1ο, 2ο, 3ο, 4ο, 5ο Γυμ. Πτολ.</t>
  </si>
  <si>
    <t>1ο, 3ο Γυμ. Κοζ.</t>
  </si>
  <si>
    <t>Μουσ. Σχ. Πτολ., 1ο Γυμ. Πτολ., 1ο ΓΕ.Λ. Πτολ., 3ο Εσπερ. ΕΠΑ.Λ. Πτολ.</t>
  </si>
  <si>
    <t>1ο ΓΕ.Λ. Πτολ.</t>
  </si>
  <si>
    <t>Γυμ. Τσοτ.</t>
  </si>
  <si>
    <t>ΜΟΥΡΑΤΙΔΗΣ</t>
  </si>
  <si>
    <t>ΠΕΡΙΚΛΗΣ</t>
  </si>
  <si>
    <t>Φυσικοί</t>
  </si>
  <si>
    <t>Μουσ. Πτολ., 1ο ΓΕ.Λ. Πτολ.</t>
  </si>
  <si>
    <t>1ο ΓΕ.Λ. Κοζ.</t>
  </si>
  <si>
    <t>1ο ΓΕ.Λ. Κοζ., Μουσ. Σχ. Σιατ., Γυμ. Αιαν., Γυμ. Κρόκου, ΓΕ.Λ. Σιάτ.</t>
  </si>
  <si>
    <t>1ο ΕΠΑ.Λ. Κοζ., Εσπερ. Γυμ. Κοζ., 1ο ΓΕ.Λ. Κοζ.</t>
  </si>
  <si>
    <t>3ο, 1ο, 2ο, 5ο Γυμ. Κοζ., Γυμ. Κρόκου</t>
  </si>
  <si>
    <t>5ο, 2ο Γυμ. Κοζ.</t>
  </si>
  <si>
    <t>Γυμ. Σερβίων</t>
  </si>
  <si>
    <t>Γυμ. Σιάτ., ΓΕ.Λ. Σιάτ., Μουσ. Σχ. Σιάτ.</t>
  </si>
  <si>
    <t>Γυμ. Πενταλόφου, Γυμ. Εράτυρας</t>
  </si>
  <si>
    <t>Εσπερ. ΓΕ.Λ. Κοζ., Γυμ. Σερβ., ΕΠΑ.Λ. Σερβ., Γυμ. Βελβ.</t>
  </si>
  <si>
    <t>1ο, Γυμ. Κοζ., Καλλ. Γυμ. Κοζ., 2ο, 4ο, 6ο Γυμ. Κοζ., 2ο, 3ο ΓΕ.Λ. Κοζ., 2ο ΕΠΑ.Λ. Κοζ΄., Γυμ. Κρόκου, Εσπερ. ΓΕ.Λ. Κοζ.</t>
  </si>
  <si>
    <t>2ο, 3ο ΓΕ.Λ. Κοζ., 2ο ΕΠΑ.Λ. Κοζ.</t>
  </si>
  <si>
    <t>3ο ΓΕ.Λ. Πτολεμαΐδας</t>
  </si>
  <si>
    <t>Διάθεση 8 ώρες στο Εσπερινό ΓΕ.Λ. Κοζάνης</t>
  </si>
  <si>
    <t>Διάθεση 13 ώρες στο Γυμνάσιο με Λ.Τ. Πενταλόφου και 4 ώρες στο Γυμνάσιο Γαλατινής</t>
  </si>
  <si>
    <t>Διάθεση 4 ώρες στο 2ο ΓΕ.Λ. Κοζάνης</t>
  </si>
  <si>
    <t>Διάθεση 9 ώρες στο 2ο ΓΕ.Λ. Κοζάνης</t>
  </si>
  <si>
    <t>Διάθεση 2 ώρες στο 3ο ΓΕ.Λ. Πτολεμαΐδας</t>
  </si>
  <si>
    <t>Διάθεση 8 ώρες στο 1ο Γυμνάσιο Κοζάνης</t>
  </si>
  <si>
    <t>Διάθεση 5 ώρες στο Μουσ. Σχ. Πτολεμαΐδας</t>
  </si>
  <si>
    <t>Διάθεση 8 ώρες στο 2ο Γυμνάσιο Κοζάνης</t>
  </si>
  <si>
    <t>Διάθεση 20 ώρες στο 1ο Γυμνάσιο Κοζάνης</t>
  </si>
  <si>
    <t>Απόσπαση στο Γυμνάσιο Σερβίων</t>
  </si>
  <si>
    <t>Τοποθέτηση στο Μουσικό Σχ. Σιάτιστας</t>
  </si>
  <si>
    <t>Απόσπαση στο 2ο ΕΠΑ.Λ. Κοζάνης</t>
  </si>
  <si>
    <t>Απόσπαση στο 4ο Γυμνάσιο Πτολεμαΐδας</t>
  </si>
  <si>
    <t>Απόσπαση στο Μουσικό Σχ. Πτολεμαΐδας</t>
  </si>
  <si>
    <t>Απόσπαση στο 3ο ΓΕ.Λ. Κοζάνης</t>
  </si>
  <si>
    <t>Απόσπαση στο 2ο ΓΕ.Λ. Κοζάνης και διάθεση 6 ώρες στο 6ο Γυμνάσιο Κοζάνης</t>
  </si>
  <si>
    <t>Διάθεση 6 ώρες στο ΕΠΑ.Λ. Σερβίων</t>
  </si>
  <si>
    <t>Διάθεση 2 ώρες στο 4ο Εσπερινό ΕΠΑ.Λ. Κοζάνης</t>
  </si>
  <si>
    <t>Απόσπαση στο 4ο Γυμνάσιο Κοζάνης και διάθεση 8 ώρες στο Γυμνάσιο Κρόκου</t>
  </si>
  <si>
    <t>Διάθεση 7 ώρες στο Γυμνάσιο με Λ.Τ. Τσοτυλίου</t>
  </si>
  <si>
    <t>Διάθεση 2 ώρες στο 5ο Γυμνάσιο Κοζάνης</t>
  </si>
  <si>
    <t>Διάθεση 6 ώρες στο 1ο Γυμνάσιο Κοζάνης</t>
  </si>
  <si>
    <t>Διάθεση 6 ώρες στο 3ο ΓΕ.Λ. Πτολεμαΐδας</t>
  </si>
  <si>
    <t>Διάθεση 6 ώρες στο 3ο Γυμνάσιο Κοζάνης</t>
  </si>
  <si>
    <t>Διάθεση 8 ώρες στο Μουσικό Σχ. Πτολεμαΐδας</t>
  </si>
  <si>
    <t>Διάθεση 14 ώρες στο 1ο ΓΕ.Λ. Κοζάνης</t>
  </si>
  <si>
    <t>Διάθεση 6 ώρες στο 1ο ΓΕ.Λ. Κοζάνης</t>
  </si>
  <si>
    <t>Διάθεση 13 ώρες στο 1ο ΓΕ.Λ. Πτολεμαΐδας</t>
  </si>
  <si>
    <t>Διάθεση 8 ώρες στο 1ο Γυμνάσιο Πτολεμαΐδας</t>
  </si>
  <si>
    <t>Διάθεση 8 ώρες στο Γυμνάσιο Σιάτιστας</t>
  </si>
  <si>
    <t>Διάθεση 8 ώρες στο Μουσ. Σχ. Πτολεμαΐδας</t>
  </si>
  <si>
    <t>Διάθεση 12 ώρες στο 1ο ΕΠΑ.Λ. Κοζάνης</t>
  </si>
  <si>
    <t>Διάθεση 17 ώρες στο Γυμνάσιο Κρόκου</t>
  </si>
  <si>
    <t>Τοποθέτηση στο Γυμνάσιο Σερβίων</t>
  </si>
  <si>
    <t>Απόσπαση στο 1ο Γυμνάσιο Πτολεμαΐδας</t>
  </si>
  <si>
    <t>Τοποθετήσεις, Διαθέσεις εκπαιδευτικών κλάδου ΠΕ03 - Μαθηματικών κατά την 1η ημέρα (4/9/2017) της 18ης Συνεδρίασης του Π.Υ.Σ.Δ.Ε. Κοζάνης</t>
  </si>
  <si>
    <t>Απόσπαση στο Μουσ. Σχ. Πτολεμαΐδας και διάθεση 4 ώρες στο 1ο ΓΕ.Λ. Πτολεμαΐδας</t>
  </si>
  <si>
    <t>Τοποθετήσεις, Διαθέσεις εκπαιδευτικών κλάδου ΠΕ04.01 - Φυσικών, ΠΕ04.02 - Χημικών, ΠΕ04.04 - Βιολόγων, ΠΕ04.05 - Γεωλόγων, κατά την 1η ημέρα (4/9/2018) της 18ης Συνεδρίασης του Π.Υ.Σ.Δ.Ε. Κοζάνης</t>
  </si>
  <si>
    <t>1η ημέρα (4/9/2018) της 18ης Συνεδρ. Π.Υ.Σ.Δ.Ε.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</si>
</sst>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1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O24"/>
  <sheetViews>
    <sheetView tabSelected="1" view="pageBreakPreview" zoomScaleNormal="70" zoomScaleSheetLayoutView="100" workbookViewId="0">
      <pane ySplit="2" topLeftCell="A3" activePane="bottomLeft" state="frozen"/>
      <selection pane="bottomLeft" activeCell="K9" sqref="K9"/>
    </sheetView>
  </sheetViews>
  <sheetFormatPr defaultColWidth="19.109375" defaultRowHeight="14.4"/>
  <cols>
    <col min="1" max="1" width="3.6640625" bestFit="1" customWidth="1"/>
    <col min="2" max="2" width="5.44140625" bestFit="1" customWidth="1"/>
    <col min="3" max="3" width="13.44140625" bestFit="1" customWidth="1"/>
    <col min="4" max="4" width="8.21875" bestFit="1" customWidth="1"/>
    <col min="5" max="5" width="21.77734375" bestFit="1" customWidth="1"/>
    <col min="6" max="6" width="5.88671875" customWidth="1"/>
    <col min="7" max="7" width="7" bestFit="1" customWidth="1"/>
    <col min="8" max="8" width="5" style="5" bestFit="1" customWidth="1"/>
    <col min="9" max="9" width="7.88671875" style="5" bestFit="1" customWidth="1"/>
    <col min="10" max="10" width="5.88671875" style="5" customWidth="1"/>
    <col min="11" max="11" width="8.33203125" bestFit="1" customWidth="1"/>
    <col min="12" max="12" width="6.44140625" bestFit="1" customWidth="1"/>
    <col min="13" max="13" width="5.6640625" style="5" bestFit="1" customWidth="1"/>
    <col min="14" max="14" width="19.109375" customWidth="1"/>
    <col min="15" max="15" width="17.88671875" bestFit="1" customWidth="1"/>
  </cols>
  <sheetData>
    <row r="1" spans="1:15" ht="44.4" customHeight="1" thickBot="1">
      <c r="A1" s="20" t="s">
        <v>217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1.2" thickTop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126</v>
      </c>
      <c r="G2" s="11" t="s">
        <v>127</v>
      </c>
      <c r="H2" s="11" t="s">
        <v>77</v>
      </c>
      <c r="I2" s="11" t="s">
        <v>78</v>
      </c>
      <c r="J2" s="11" t="s">
        <v>79</v>
      </c>
      <c r="K2" s="11" t="s">
        <v>14</v>
      </c>
      <c r="L2" s="11" t="s">
        <v>15</v>
      </c>
      <c r="M2" s="11" t="s">
        <v>128</v>
      </c>
      <c r="N2" s="11" t="s">
        <v>129</v>
      </c>
      <c r="O2" s="11" t="s">
        <v>220</v>
      </c>
    </row>
    <row r="3" spans="1:15" s="5" customFormat="1" ht="20.399999999999999">
      <c r="A3" s="1">
        <v>1</v>
      </c>
      <c r="B3" s="6">
        <v>193486</v>
      </c>
      <c r="C3" s="6" t="s">
        <v>134</v>
      </c>
      <c r="D3" s="6" t="s">
        <v>135</v>
      </c>
      <c r="E3" s="6" t="s">
        <v>80</v>
      </c>
      <c r="F3" s="6" t="s">
        <v>93</v>
      </c>
      <c r="G3" s="6" t="s">
        <v>94</v>
      </c>
      <c r="H3" s="6">
        <v>40</v>
      </c>
      <c r="I3" s="6">
        <v>125</v>
      </c>
      <c r="J3" s="6">
        <v>8</v>
      </c>
      <c r="K3" s="13" t="s">
        <v>119</v>
      </c>
      <c r="L3" s="13" t="s">
        <v>117</v>
      </c>
      <c r="M3" s="14">
        <f t="shared" ref="M3:M24" si="0">H3+I3+J3</f>
        <v>173</v>
      </c>
      <c r="N3" s="13" t="s">
        <v>155</v>
      </c>
      <c r="O3" s="19" t="s">
        <v>182</v>
      </c>
    </row>
    <row r="4" spans="1:15" ht="20.399999999999999">
      <c r="A4" s="1">
        <v>2</v>
      </c>
      <c r="B4" s="6">
        <v>186628</v>
      </c>
      <c r="C4" s="6" t="s">
        <v>100</v>
      </c>
      <c r="D4" s="6" t="s">
        <v>25</v>
      </c>
      <c r="E4" s="6" t="s">
        <v>101</v>
      </c>
      <c r="F4" s="6" t="s">
        <v>93</v>
      </c>
      <c r="G4" s="6" t="s">
        <v>94</v>
      </c>
      <c r="H4" s="6">
        <v>62.29</v>
      </c>
      <c r="I4" s="6">
        <v>87.07</v>
      </c>
      <c r="J4" s="6"/>
      <c r="K4" s="13"/>
      <c r="L4" s="13"/>
      <c r="M4" s="14">
        <f t="shared" si="0"/>
        <v>149.35999999999999</v>
      </c>
      <c r="N4" s="13" t="s">
        <v>141</v>
      </c>
      <c r="O4" s="19" t="s">
        <v>199</v>
      </c>
    </row>
    <row r="5" spans="1:15" ht="40.799999999999997">
      <c r="A5" s="1">
        <v>3</v>
      </c>
      <c r="B5" s="6">
        <v>227200</v>
      </c>
      <c r="C5" s="6" t="s">
        <v>38</v>
      </c>
      <c r="D5" s="6" t="s">
        <v>35</v>
      </c>
      <c r="E5" s="6" t="s">
        <v>110</v>
      </c>
      <c r="F5" s="6" t="s">
        <v>93</v>
      </c>
      <c r="G5" s="6" t="s">
        <v>94</v>
      </c>
      <c r="H5" s="6">
        <v>28.54</v>
      </c>
      <c r="I5" s="6">
        <v>83.29</v>
      </c>
      <c r="J5" s="6"/>
      <c r="K5" s="13" t="s">
        <v>121</v>
      </c>
      <c r="L5" s="13"/>
      <c r="M5" s="14">
        <f t="shared" si="0"/>
        <v>111.83000000000001</v>
      </c>
      <c r="N5" s="13" t="s">
        <v>177</v>
      </c>
      <c r="O5" s="19" t="s">
        <v>183</v>
      </c>
    </row>
    <row r="6" spans="1:15" s="5" customFormat="1" ht="20.399999999999999">
      <c r="A6" s="1">
        <v>4</v>
      </c>
      <c r="B6" s="6">
        <v>212629</v>
      </c>
      <c r="C6" s="6" t="s">
        <v>123</v>
      </c>
      <c r="D6" s="6" t="s">
        <v>124</v>
      </c>
      <c r="E6" s="6" t="s">
        <v>112</v>
      </c>
      <c r="F6" s="6" t="s">
        <v>93</v>
      </c>
      <c r="G6" s="6" t="s">
        <v>94</v>
      </c>
      <c r="H6" s="6">
        <v>41.25</v>
      </c>
      <c r="I6" s="6">
        <v>57.24</v>
      </c>
      <c r="J6" s="6">
        <v>12</v>
      </c>
      <c r="K6" s="13" t="s">
        <v>117</v>
      </c>
      <c r="L6" s="13"/>
      <c r="M6" s="14">
        <f t="shared" si="0"/>
        <v>110.49000000000001</v>
      </c>
      <c r="N6" s="13" t="s">
        <v>180</v>
      </c>
      <c r="O6" s="19" t="s">
        <v>184</v>
      </c>
    </row>
    <row r="7" spans="1:15" ht="20.399999999999999">
      <c r="A7" s="1">
        <v>5</v>
      </c>
      <c r="B7" s="6">
        <v>702254</v>
      </c>
      <c r="C7" s="6" t="s">
        <v>115</v>
      </c>
      <c r="D7" s="6" t="s">
        <v>5</v>
      </c>
      <c r="E7" s="6" t="s">
        <v>131</v>
      </c>
      <c r="F7" s="6" t="s">
        <v>93</v>
      </c>
      <c r="G7" s="6" t="s">
        <v>94</v>
      </c>
      <c r="H7" s="10">
        <v>33.950000000000003</v>
      </c>
      <c r="I7" s="10">
        <v>49.65</v>
      </c>
      <c r="J7" s="10">
        <v>25</v>
      </c>
      <c r="K7" s="13" t="s">
        <v>119</v>
      </c>
      <c r="L7" s="13" t="s">
        <v>119</v>
      </c>
      <c r="M7" s="14">
        <f t="shared" si="0"/>
        <v>108.6</v>
      </c>
      <c r="N7" s="13" t="s">
        <v>178</v>
      </c>
      <c r="O7" s="19" t="s">
        <v>198</v>
      </c>
    </row>
    <row r="8" spans="1:15" s="5" customFormat="1" ht="20.399999999999999">
      <c r="A8" s="1">
        <v>6</v>
      </c>
      <c r="B8" s="6">
        <v>218071</v>
      </c>
      <c r="C8" s="6" t="s">
        <v>36</v>
      </c>
      <c r="D8" s="6" t="s">
        <v>37</v>
      </c>
      <c r="E8" s="6" t="s">
        <v>91</v>
      </c>
      <c r="F8" s="6" t="s">
        <v>93</v>
      </c>
      <c r="G8" s="6" t="s">
        <v>94</v>
      </c>
      <c r="H8" s="6">
        <v>27.91</v>
      </c>
      <c r="I8" s="6">
        <v>56.07</v>
      </c>
      <c r="J8" s="6">
        <v>18</v>
      </c>
      <c r="K8" s="13" t="s">
        <v>117</v>
      </c>
      <c r="L8" s="13"/>
      <c r="M8" s="14">
        <f t="shared" si="0"/>
        <v>101.98</v>
      </c>
      <c r="N8" s="13" t="s">
        <v>153</v>
      </c>
      <c r="O8" s="19" t="s">
        <v>185</v>
      </c>
    </row>
    <row r="9" spans="1:15" s="5" customFormat="1" ht="20.399999999999999">
      <c r="A9" s="1">
        <v>7</v>
      </c>
      <c r="B9" s="6">
        <v>227042</v>
      </c>
      <c r="C9" s="6" t="s">
        <v>84</v>
      </c>
      <c r="D9" s="6" t="s">
        <v>21</v>
      </c>
      <c r="E9" s="6" t="s">
        <v>11</v>
      </c>
      <c r="F9" s="6" t="s">
        <v>93</v>
      </c>
      <c r="G9" s="6" t="s">
        <v>94</v>
      </c>
      <c r="H9" s="6">
        <v>27.7</v>
      </c>
      <c r="I9" s="6">
        <v>61.46</v>
      </c>
      <c r="J9" s="6">
        <v>8</v>
      </c>
      <c r="K9" s="13" t="s">
        <v>120</v>
      </c>
      <c r="L9" s="13" t="s">
        <v>120</v>
      </c>
      <c r="M9" s="14">
        <f t="shared" si="0"/>
        <v>97.16</v>
      </c>
      <c r="N9" s="13" t="s">
        <v>148</v>
      </c>
      <c r="O9" s="19" t="s">
        <v>186</v>
      </c>
    </row>
    <row r="10" spans="1:15" s="5" customFormat="1" ht="20.399999999999999">
      <c r="A10" s="1">
        <v>8</v>
      </c>
      <c r="B10" s="3">
        <v>222841</v>
      </c>
      <c r="C10" s="18" t="s">
        <v>90</v>
      </c>
      <c r="D10" s="3" t="s">
        <v>23</v>
      </c>
      <c r="E10" s="6" t="s">
        <v>81</v>
      </c>
      <c r="F10" s="6" t="s">
        <v>93</v>
      </c>
      <c r="G10" s="6" t="s">
        <v>94</v>
      </c>
      <c r="H10" s="6">
        <v>31.04</v>
      </c>
      <c r="I10" s="6">
        <v>52.33</v>
      </c>
      <c r="J10" s="6">
        <v>8</v>
      </c>
      <c r="K10" s="13" t="s">
        <v>117</v>
      </c>
      <c r="L10" s="13" t="s">
        <v>117</v>
      </c>
      <c r="M10" s="14">
        <f t="shared" si="0"/>
        <v>91.37</v>
      </c>
      <c r="N10" s="13" t="s">
        <v>143</v>
      </c>
      <c r="O10" s="19" t="s">
        <v>187</v>
      </c>
    </row>
    <row r="11" spans="1:15" ht="20.399999999999999">
      <c r="A11" s="1">
        <v>9</v>
      </c>
      <c r="B11" s="6">
        <v>227206</v>
      </c>
      <c r="C11" s="6" t="s">
        <v>41</v>
      </c>
      <c r="D11" s="6" t="s">
        <v>42</v>
      </c>
      <c r="E11" s="6" t="s">
        <v>103</v>
      </c>
      <c r="F11" s="6" t="s">
        <v>93</v>
      </c>
      <c r="G11" s="6" t="s">
        <v>94</v>
      </c>
      <c r="H11" s="6">
        <v>23.75</v>
      </c>
      <c r="I11" s="6">
        <v>53.97</v>
      </c>
      <c r="J11" s="6">
        <v>12</v>
      </c>
      <c r="K11" s="13" t="s">
        <v>120</v>
      </c>
      <c r="L11" s="13"/>
      <c r="M11" s="14">
        <f t="shared" si="0"/>
        <v>89.72</v>
      </c>
      <c r="N11" s="13" t="s">
        <v>157</v>
      </c>
      <c r="O11" s="19"/>
    </row>
    <row r="12" spans="1:15" s="5" customFormat="1" ht="20.399999999999999">
      <c r="A12" s="1">
        <v>10</v>
      </c>
      <c r="B12" s="7">
        <v>222999</v>
      </c>
      <c r="C12" s="6" t="s">
        <v>85</v>
      </c>
      <c r="D12" s="6" t="s">
        <v>86</v>
      </c>
      <c r="E12" s="6" t="s">
        <v>33</v>
      </c>
      <c r="F12" s="6" t="s">
        <v>93</v>
      </c>
      <c r="G12" s="6" t="s">
        <v>94</v>
      </c>
      <c r="H12" s="6">
        <v>25</v>
      </c>
      <c r="I12" s="6">
        <v>56.48</v>
      </c>
      <c r="J12" s="6">
        <v>8</v>
      </c>
      <c r="K12" s="13" t="s">
        <v>120</v>
      </c>
      <c r="L12" s="13"/>
      <c r="M12" s="14">
        <f t="shared" si="0"/>
        <v>89.47999999999999</v>
      </c>
      <c r="N12" s="13" t="s">
        <v>151</v>
      </c>
      <c r="O12" s="19" t="s">
        <v>188</v>
      </c>
    </row>
    <row r="13" spans="1:15" s="5" customFormat="1" ht="20.399999999999999">
      <c r="A13" s="1">
        <v>11</v>
      </c>
      <c r="B13" s="17">
        <v>218096</v>
      </c>
      <c r="C13" s="6" t="s">
        <v>40</v>
      </c>
      <c r="D13" s="6" t="s">
        <v>5</v>
      </c>
      <c r="E13" s="6" t="s">
        <v>32</v>
      </c>
      <c r="F13" s="6" t="s">
        <v>93</v>
      </c>
      <c r="G13" s="6" t="s">
        <v>94</v>
      </c>
      <c r="H13" s="6">
        <v>33.950000000000003</v>
      </c>
      <c r="I13" s="6">
        <v>54.66</v>
      </c>
      <c r="J13" s="6"/>
      <c r="K13" s="13" t="s">
        <v>121</v>
      </c>
      <c r="L13" s="13"/>
      <c r="M13" s="14">
        <f t="shared" si="0"/>
        <v>88.61</v>
      </c>
      <c r="N13" s="13" t="s">
        <v>133</v>
      </c>
      <c r="O13" s="19" t="s">
        <v>189</v>
      </c>
    </row>
    <row r="14" spans="1:15" ht="20.399999999999999">
      <c r="A14" s="1">
        <v>12</v>
      </c>
      <c r="B14" s="6">
        <v>700475</v>
      </c>
      <c r="C14" s="6" t="s">
        <v>43</v>
      </c>
      <c r="D14" s="6" t="s">
        <v>31</v>
      </c>
      <c r="E14" s="6" t="s">
        <v>82</v>
      </c>
      <c r="F14" s="6" t="s">
        <v>93</v>
      </c>
      <c r="G14" s="6" t="s">
        <v>94</v>
      </c>
      <c r="H14" s="6">
        <v>26.04</v>
      </c>
      <c r="I14" s="6">
        <v>48.32</v>
      </c>
      <c r="J14" s="6">
        <v>12</v>
      </c>
      <c r="K14" s="13" t="s">
        <v>117</v>
      </c>
      <c r="L14" s="13"/>
      <c r="M14" s="14">
        <f t="shared" si="0"/>
        <v>86.36</v>
      </c>
      <c r="N14" s="13" t="s">
        <v>140</v>
      </c>
      <c r="O14" s="19" t="s">
        <v>185</v>
      </c>
    </row>
    <row r="15" spans="1:15" s="5" customFormat="1" ht="40.799999999999997">
      <c r="A15" s="1">
        <v>13</v>
      </c>
      <c r="B15" s="17">
        <v>222898</v>
      </c>
      <c r="C15" s="6" t="s">
        <v>75</v>
      </c>
      <c r="D15" s="6" t="s">
        <v>70</v>
      </c>
      <c r="E15" s="6" t="s">
        <v>105</v>
      </c>
      <c r="F15" s="6" t="s">
        <v>93</v>
      </c>
      <c r="G15" s="6" t="s">
        <v>94</v>
      </c>
      <c r="H15" s="6">
        <v>28.12</v>
      </c>
      <c r="I15" s="6">
        <v>46.23</v>
      </c>
      <c r="J15" s="6">
        <v>12</v>
      </c>
      <c r="K15" s="13" t="s">
        <v>117</v>
      </c>
      <c r="L15" s="13" t="s">
        <v>117</v>
      </c>
      <c r="M15" s="14">
        <f t="shared" si="0"/>
        <v>86.35</v>
      </c>
      <c r="N15" s="13" t="s">
        <v>179</v>
      </c>
      <c r="O15" s="19" t="s">
        <v>190</v>
      </c>
    </row>
    <row r="16" spans="1:15" s="5" customFormat="1" ht="30.6">
      <c r="A16" s="1">
        <v>14</v>
      </c>
      <c r="B16" s="6">
        <v>218064</v>
      </c>
      <c r="C16" s="6" t="s">
        <v>116</v>
      </c>
      <c r="D16" s="6" t="s">
        <v>18</v>
      </c>
      <c r="E16" s="6" t="s">
        <v>30</v>
      </c>
      <c r="F16" s="6" t="s">
        <v>93</v>
      </c>
      <c r="G16" s="6" t="s">
        <v>94</v>
      </c>
      <c r="H16" s="6">
        <v>33.950000000000003</v>
      </c>
      <c r="I16" s="6">
        <v>42.74</v>
      </c>
      <c r="J16" s="6">
        <v>4</v>
      </c>
      <c r="K16" s="13" t="s">
        <v>119</v>
      </c>
      <c r="L16" s="13" t="s">
        <v>117</v>
      </c>
      <c r="M16" s="14">
        <f t="shared" si="0"/>
        <v>80.69</v>
      </c>
      <c r="N16" s="13" t="s">
        <v>152</v>
      </c>
      <c r="O16" s="19" t="s">
        <v>182</v>
      </c>
    </row>
    <row r="17" spans="1:15" s="2" customFormat="1" ht="30.6">
      <c r="A17" s="1">
        <v>15</v>
      </c>
      <c r="B17" s="17">
        <v>212625</v>
      </c>
      <c r="C17" s="15" t="s">
        <v>49</v>
      </c>
      <c r="D17" s="6" t="s">
        <v>28</v>
      </c>
      <c r="E17" s="6" t="s">
        <v>113</v>
      </c>
      <c r="F17" s="16" t="s">
        <v>98</v>
      </c>
      <c r="G17" s="16" t="s">
        <v>99</v>
      </c>
      <c r="H17" s="6">
        <v>16</v>
      </c>
      <c r="I17" s="6"/>
      <c r="J17" s="6">
        <v>15</v>
      </c>
      <c r="K17" s="13" t="s">
        <v>119</v>
      </c>
      <c r="L17" s="13" t="s">
        <v>117</v>
      </c>
      <c r="M17" s="14">
        <f t="shared" si="0"/>
        <v>31</v>
      </c>
      <c r="N17" s="13" t="s">
        <v>138</v>
      </c>
      <c r="O17" s="19" t="s">
        <v>200</v>
      </c>
    </row>
    <row r="18" spans="1:15" ht="30.6">
      <c r="A18" s="1">
        <v>16</v>
      </c>
      <c r="B18" s="6">
        <v>212986</v>
      </c>
      <c r="C18" s="15" t="s">
        <v>136</v>
      </c>
      <c r="D18" s="6" t="s">
        <v>71</v>
      </c>
      <c r="E18" s="6" t="s">
        <v>137</v>
      </c>
      <c r="F18" s="16" t="s">
        <v>96</v>
      </c>
      <c r="G18" s="16" t="s">
        <v>95</v>
      </c>
      <c r="H18" s="6">
        <v>13</v>
      </c>
      <c r="I18" s="6"/>
      <c r="J18" s="6">
        <v>15</v>
      </c>
      <c r="K18" s="13"/>
      <c r="L18" s="13"/>
      <c r="M18" s="14">
        <f t="shared" si="0"/>
        <v>28</v>
      </c>
      <c r="N18" s="13" t="s">
        <v>142</v>
      </c>
      <c r="O18" s="19" t="s">
        <v>192</v>
      </c>
    </row>
    <row r="19" spans="1:15" s="2" customFormat="1" ht="20.399999999999999">
      <c r="A19" s="1">
        <v>17</v>
      </c>
      <c r="B19" s="6">
        <v>226984</v>
      </c>
      <c r="C19" s="15" t="s">
        <v>39</v>
      </c>
      <c r="D19" s="6" t="s">
        <v>34</v>
      </c>
      <c r="E19" s="6" t="s">
        <v>12</v>
      </c>
      <c r="F19" s="16" t="s">
        <v>98</v>
      </c>
      <c r="G19" s="16" t="s">
        <v>99</v>
      </c>
      <c r="H19" s="6">
        <v>11.375</v>
      </c>
      <c r="I19" s="6"/>
      <c r="J19" s="6">
        <v>15</v>
      </c>
      <c r="K19" s="13" t="s">
        <v>117</v>
      </c>
      <c r="L19" s="13" t="s">
        <v>117</v>
      </c>
      <c r="M19" s="14">
        <f t="shared" si="0"/>
        <v>26.375</v>
      </c>
      <c r="N19" s="13" t="s">
        <v>139</v>
      </c>
      <c r="O19" s="19" t="s">
        <v>193</v>
      </c>
    </row>
    <row r="20" spans="1:15" ht="20.399999999999999">
      <c r="A20" s="1">
        <v>18</v>
      </c>
      <c r="B20" s="6">
        <v>227206</v>
      </c>
      <c r="C20" s="15" t="s">
        <v>41</v>
      </c>
      <c r="D20" s="6" t="s">
        <v>42</v>
      </c>
      <c r="E20" s="6" t="s">
        <v>103</v>
      </c>
      <c r="F20" s="16" t="s">
        <v>98</v>
      </c>
      <c r="G20" s="16" t="s">
        <v>99</v>
      </c>
      <c r="H20" s="6">
        <v>9.5</v>
      </c>
      <c r="I20" s="6"/>
      <c r="J20" s="6">
        <v>15</v>
      </c>
      <c r="K20" s="13" t="s">
        <v>120</v>
      </c>
      <c r="L20" s="13"/>
      <c r="M20" s="14">
        <f t="shared" si="0"/>
        <v>24.5</v>
      </c>
      <c r="N20" s="13" t="s">
        <v>157</v>
      </c>
      <c r="O20" s="19" t="s">
        <v>194</v>
      </c>
    </row>
    <row r="21" spans="1:15" ht="30.6">
      <c r="A21" s="1">
        <v>19</v>
      </c>
      <c r="B21" s="6">
        <v>702606</v>
      </c>
      <c r="C21" s="15" t="s">
        <v>45</v>
      </c>
      <c r="D21" s="6" t="s">
        <v>46</v>
      </c>
      <c r="E21" s="6" t="s">
        <v>130</v>
      </c>
      <c r="F21" s="16" t="s">
        <v>98</v>
      </c>
      <c r="G21" s="16" t="s">
        <v>99</v>
      </c>
      <c r="H21" s="6">
        <v>8.25</v>
      </c>
      <c r="I21" s="6"/>
      <c r="J21" s="6">
        <v>15</v>
      </c>
      <c r="K21" s="13" t="s">
        <v>118</v>
      </c>
      <c r="L21" s="13" t="s">
        <v>118</v>
      </c>
      <c r="M21" s="14">
        <f t="shared" si="0"/>
        <v>23.25</v>
      </c>
      <c r="N21" s="13" t="s">
        <v>156</v>
      </c>
      <c r="O21" s="19" t="s">
        <v>195</v>
      </c>
    </row>
    <row r="22" spans="1:15" ht="20.399999999999999">
      <c r="A22" s="1">
        <v>20</v>
      </c>
      <c r="B22" s="6">
        <v>217882</v>
      </c>
      <c r="C22" s="15" t="s">
        <v>47</v>
      </c>
      <c r="D22" s="6" t="s">
        <v>48</v>
      </c>
      <c r="E22" s="6" t="s">
        <v>76</v>
      </c>
      <c r="F22" s="16" t="s">
        <v>98</v>
      </c>
      <c r="G22" s="16" t="s">
        <v>99</v>
      </c>
      <c r="H22" s="6">
        <v>14.125</v>
      </c>
      <c r="I22" s="6"/>
      <c r="J22" s="6">
        <v>9</v>
      </c>
      <c r="K22" s="13" t="s">
        <v>117</v>
      </c>
      <c r="L22" s="13" t="s">
        <v>117</v>
      </c>
      <c r="M22" s="14">
        <f t="shared" si="0"/>
        <v>23.125</v>
      </c>
      <c r="N22" s="13" t="s">
        <v>147</v>
      </c>
      <c r="O22" s="19" t="s">
        <v>196</v>
      </c>
    </row>
    <row r="23" spans="1:15" ht="30.6">
      <c r="A23" s="1">
        <v>21</v>
      </c>
      <c r="B23" s="6">
        <v>227047</v>
      </c>
      <c r="C23" s="15" t="s">
        <v>149</v>
      </c>
      <c r="D23" s="6" t="s">
        <v>22</v>
      </c>
      <c r="E23" s="6" t="s">
        <v>8</v>
      </c>
      <c r="F23" s="16" t="s">
        <v>98</v>
      </c>
      <c r="G23" s="16" t="s">
        <v>99</v>
      </c>
      <c r="H23" s="6">
        <v>9.3330000000000002</v>
      </c>
      <c r="I23" s="6"/>
      <c r="J23" s="6"/>
      <c r="K23" s="13" t="s">
        <v>117</v>
      </c>
      <c r="L23" s="13"/>
      <c r="M23" s="14">
        <f t="shared" si="0"/>
        <v>9.3330000000000002</v>
      </c>
      <c r="N23" s="13" t="s">
        <v>150</v>
      </c>
      <c r="O23" s="19" t="s">
        <v>197</v>
      </c>
    </row>
    <row r="24" spans="1:15" ht="20.399999999999999">
      <c r="A24" s="1">
        <v>22</v>
      </c>
      <c r="B24" s="17">
        <v>227100</v>
      </c>
      <c r="C24" s="15" t="s">
        <v>44</v>
      </c>
      <c r="D24" s="6" t="s">
        <v>27</v>
      </c>
      <c r="E24" s="6" t="s">
        <v>108</v>
      </c>
      <c r="F24" s="16" t="s">
        <v>98</v>
      </c>
      <c r="G24" s="16" t="s">
        <v>99</v>
      </c>
      <c r="H24" s="6">
        <v>9</v>
      </c>
      <c r="I24" s="6"/>
      <c r="J24" s="6"/>
      <c r="K24" s="13"/>
      <c r="L24" s="13"/>
      <c r="M24" s="14">
        <f t="shared" si="0"/>
        <v>9</v>
      </c>
      <c r="N24" s="13" t="s">
        <v>154</v>
      </c>
      <c r="O24" s="19" t="s">
        <v>191</v>
      </c>
    </row>
  </sheetData>
  <mergeCells count="1">
    <mergeCell ref="A1:O1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Q19"/>
  <sheetViews>
    <sheetView view="pageBreakPreview" zoomScaleNormal="100" zoomScaleSheetLayoutView="100" workbookViewId="0">
      <selection activeCell="S5" sqref="S5"/>
    </sheetView>
  </sheetViews>
  <sheetFormatPr defaultColWidth="18.44140625" defaultRowHeight="14.4"/>
  <cols>
    <col min="1" max="1" width="3.6640625" bestFit="1" customWidth="1"/>
    <col min="2" max="2" width="5.44140625" bestFit="1" customWidth="1"/>
    <col min="3" max="3" width="11.21875" bestFit="1" customWidth="1"/>
    <col min="4" max="4" width="10.109375" bestFit="1" customWidth="1"/>
    <col min="5" max="5" width="6.21875" style="8" bestFit="1" customWidth="1"/>
    <col min="6" max="6" width="7.33203125" bestFit="1" customWidth="1"/>
    <col min="7" max="7" width="13.5546875" bestFit="1" customWidth="1"/>
    <col min="8" max="8" width="5" bestFit="1" customWidth="1"/>
    <col min="9" max="9" width="7" bestFit="1" customWidth="1"/>
    <col min="10" max="11" width="5" style="5" bestFit="1" customWidth="1"/>
    <col min="12" max="12" width="5.5546875" style="5" bestFit="1" customWidth="1"/>
    <col min="13" max="13" width="5.77734375" bestFit="1" customWidth="1"/>
    <col min="14" max="14" width="9.109375" customWidth="1"/>
    <col min="15" max="15" width="7.44140625" style="5" customWidth="1"/>
    <col min="16" max="16" width="18.33203125" customWidth="1"/>
    <col min="17" max="17" width="15.5546875" customWidth="1"/>
  </cols>
  <sheetData>
    <row r="1" spans="1:17" ht="43.95" customHeight="1" thickBot="1">
      <c r="A1" s="20" t="s">
        <v>219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2" customFormat="1" ht="31.2" thickTop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16</v>
      </c>
      <c r="F2" s="11" t="s">
        <v>17</v>
      </c>
      <c r="G2" s="11" t="s">
        <v>50</v>
      </c>
      <c r="H2" s="11" t="s">
        <v>126</v>
      </c>
      <c r="I2" s="11" t="s">
        <v>127</v>
      </c>
      <c r="J2" s="11" t="s">
        <v>77</v>
      </c>
      <c r="K2" s="11" t="s">
        <v>78</v>
      </c>
      <c r="L2" s="11" t="s">
        <v>79</v>
      </c>
      <c r="M2" s="11" t="s">
        <v>14</v>
      </c>
      <c r="N2" s="11" t="s">
        <v>15</v>
      </c>
      <c r="O2" s="11" t="s">
        <v>128</v>
      </c>
      <c r="P2" s="11" t="s">
        <v>129</v>
      </c>
      <c r="Q2" s="11" t="s">
        <v>220</v>
      </c>
    </row>
    <row r="3" spans="1:17" ht="30.6">
      <c r="A3" s="1">
        <v>1</v>
      </c>
      <c r="B3" s="6">
        <v>147171</v>
      </c>
      <c r="C3" s="6" t="s">
        <v>51</v>
      </c>
      <c r="D3" s="6" t="s">
        <v>52</v>
      </c>
      <c r="E3" s="6" t="s">
        <v>53</v>
      </c>
      <c r="F3" s="6" t="s">
        <v>73</v>
      </c>
      <c r="G3" s="6" t="s">
        <v>104</v>
      </c>
      <c r="H3" s="6" t="s">
        <v>93</v>
      </c>
      <c r="I3" s="6" t="s">
        <v>94</v>
      </c>
      <c r="J3" s="6">
        <v>82.5</v>
      </c>
      <c r="K3" s="6">
        <v>262.58999999999997</v>
      </c>
      <c r="L3" s="6">
        <v>4</v>
      </c>
      <c r="M3" s="13" t="s">
        <v>121</v>
      </c>
      <c r="N3" s="13"/>
      <c r="O3" s="14">
        <f t="shared" ref="O3:O19" si="0">SUM(J3:L3)</f>
        <v>349.09</v>
      </c>
      <c r="P3" s="13" t="s">
        <v>165</v>
      </c>
      <c r="Q3" s="19" t="s">
        <v>201</v>
      </c>
    </row>
    <row r="4" spans="1:17" s="5" customFormat="1" ht="20.399999999999999">
      <c r="A4" s="1">
        <v>2</v>
      </c>
      <c r="B4" s="6">
        <v>174020</v>
      </c>
      <c r="C4" s="6" t="s">
        <v>102</v>
      </c>
      <c r="D4" s="6" t="s">
        <v>9</v>
      </c>
      <c r="E4" s="6" t="s">
        <v>55</v>
      </c>
      <c r="F4" s="6" t="s">
        <v>92</v>
      </c>
      <c r="G4" s="6" t="s">
        <v>76</v>
      </c>
      <c r="H4" s="6" t="s">
        <v>93</v>
      </c>
      <c r="I4" s="6" t="s">
        <v>94</v>
      </c>
      <c r="J4" s="6">
        <v>64.58</v>
      </c>
      <c r="K4" s="6">
        <v>90.83</v>
      </c>
      <c r="L4" s="6">
        <v>4</v>
      </c>
      <c r="M4" s="13" t="s">
        <v>117</v>
      </c>
      <c r="N4" s="13"/>
      <c r="O4" s="14">
        <f t="shared" si="0"/>
        <v>159.41</v>
      </c>
      <c r="P4" s="13" t="s">
        <v>174</v>
      </c>
      <c r="Q4" s="19" t="s">
        <v>202</v>
      </c>
    </row>
    <row r="5" spans="1:17" ht="20.399999999999999">
      <c r="A5" s="1">
        <v>3</v>
      </c>
      <c r="B5" s="6">
        <v>193777</v>
      </c>
      <c r="C5" s="6" t="s">
        <v>54</v>
      </c>
      <c r="D5" s="6" t="s">
        <v>5</v>
      </c>
      <c r="E5" s="6" t="s">
        <v>55</v>
      </c>
      <c r="F5" s="6" t="s">
        <v>92</v>
      </c>
      <c r="G5" s="6" t="s">
        <v>10</v>
      </c>
      <c r="H5" s="6" t="s">
        <v>93</v>
      </c>
      <c r="I5" s="6" t="s">
        <v>94</v>
      </c>
      <c r="J5" s="6">
        <v>56.66</v>
      </c>
      <c r="K5" s="6">
        <v>79.510000000000005</v>
      </c>
      <c r="L5" s="6">
        <v>8</v>
      </c>
      <c r="M5" s="13"/>
      <c r="N5" s="13" t="s">
        <v>117</v>
      </c>
      <c r="O5" s="14">
        <f t="shared" si="0"/>
        <v>144.17000000000002</v>
      </c>
      <c r="P5" s="13" t="s">
        <v>162</v>
      </c>
      <c r="Q5" s="19" t="s">
        <v>203</v>
      </c>
    </row>
    <row r="6" spans="1:17" s="2" customFormat="1" ht="20.399999999999999">
      <c r="A6" s="1">
        <v>4</v>
      </c>
      <c r="B6" s="6">
        <v>207262</v>
      </c>
      <c r="C6" s="6" t="s">
        <v>125</v>
      </c>
      <c r="D6" s="6" t="s">
        <v>24</v>
      </c>
      <c r="E6" s="6" t="s">
        <v>57</v>
      </c>
      <c r="F6" s="6" t="s">
        <v>72</v>
      </c>
      <c r="G6" s="6" t="s">
        <v>20</v>
      </c>
      <c r="H6" s="6" t="s">
        <v>93</v>
      </c>
      <c r="I6" s="6" t="s">
        <v>94</v>
      </c>
      <c r="J6" s="6">
        <v>45</v>
      </c>
      <c r="K6" s="6">
        <v>94.07</v>
      </c>
      <c r="L6" s="6">
        <v>4</v>
      </c>
      <c r="M6" s="13" t="s">
        <v>120</v>
      </c>
      <c r="N6" s="13" t="s">
        <v>120</v>
      </c>
      <c r="O6" s="14">
        <f t="shared" si="0"/>
        <v>143.07</v>
      </c>
      <c r="P6" s="13" t="s">
        <v>181</v>
      </c>
      <c r="Q6" s="19" t="s">
        <v>204</v>
      </c>
    </row>
    <row r="7" spans="1:17" s="2" customFormat="1" ht="20.399999999999999">
      <c r="A7" s="1">
        <v>5</v>
      </c>
      <c r="B7" s="17">
        <v>180372</v>
      </c>
      <c r="C7" s="6" t="s">
        <v>56</v>
      </c>
      <c r="D7" s="6" t="s">
        <v>7</v>
      </c>
      <c r="E7" s="6" t="s">
        <v>57</v>
      </c>
      <c r="F7" s="6" t="s">
        <v>72</v>
      </c>
      <c r="G7" s="6" t="s">
        <v>32</v>
      </c>
      <c r="H7" s="6" t="s">
        <v>93</v>
      </c>
      <c r="I7" s="6" t="s">
        <v>94</v>
      </c>
      <c r="J7" s="6">
        <v>50</v>
      </c>
      <c r="K7" s="6">
        <v>61.83</v>
      </c>
      <c r="L7" s="6">
        <v>8</v>
      </c>
      <c r="M7" s="13" t="s">
        <v>117</v>
      </c>
      <c r="N7" s="13" t="s">
        <v>117</v>
      </c>
      <c r="O7" s="14">
        <f t="shared" si="0"/>
        <v>119.83</v>
      </c>
      <c r="P7" s="13" t="s">
        <v>173</v>
      </c>
      <c r="Q7" s="19" t="s">
        <v>205</v>
      </c>
    </row>
    <row r="8" spans="1:17" s="5" customFormat="1" ht="30.6">
      <c r="A8" s="1">
        <v>6</v>
      </c>
      <c r="B8" s="9">
        <v>227521</v>
      </c>
      <c r="C8" s="6" t="s">
        <v>87</v>
      </c>
      <c r="D8" s="6" t="s">
        <v>29</v>
      </c>
      <c r="E8" s="6" t="s">
        <v>55</v>
      </c>
      <c r="F8" s="6" t="s">
        <v>92</v>
      </c>
      <c r="G8" s="9" t="s">
        <v>83</v>
      </c>
      <c r="H8" s="6" t="s">
        <v>93</v>
      </c>
      <c r="I8" s="6" t="s">
        <v>94</v>
      </c>
      <c r="J8" s="6">
        <v>26.25</v>
      </c>
      <c r="K8" s="6">
        <v>70.89</v>
      </c>
      <c r="L8" s="6">
        <v>4</v>
      </c>
      <c r="M8" s="13" t="s">
        <v>120</v>
      </c>
      <c r="N8" s="13"/>
      <c r="O8" s="14">
        <f t="shared" si="0"/>
        <v>101.14</v>
      </c>
      <c r="P8" s="13" t="s">
        <v>161</v>
      </c>
      <c r="Q8" s="19" t="s">
        <v>206</v>
      </c>
    </row>
    <row r="9" spans="1:17" ht="30.6">
      <c r="A9" s="1">
        <v>7</v>
      </c>
      <c r="B9" s="6">
        <v>202953</v>
      </c>
      <c r="C9" s="6" t="s">
        <v>60</v>
      </c>
      <c r="D9" s="6" t="s">
        <v>6</v>
      </c>
      <c r="E9" s="6" t="s">
        <v>55</v>
      </c>
      <c r="F9" s="6" t="s">
        <v>92</v>
      </c>
      <c r="G9" s="6" t="s">
        <v>132</v>
      </c>
      <c r="H9" s="6" t="s">
        <v>93</v>
      </c>
      <c r="I9" s="6" t="s">
        <v>94</v>
      </c>
      <c r="J9" s="6">
        <v>35</v>
      </c>
      <c r="K9" s="6">
        <v>51.26</v>
      </c>
      <c r="L9" s="6">
        <v>12</v>
      </c>
      <c r="M9" s="13" t="s">
        <v>117</v>
      </c>
      <c r="N9" s="13" t="s">
        <v>117</v>
      </c>
      <c r="O9" s="14">
        <f t="shared" si="0"/>
        <v>98.259999999999991</v>
      </c>
      <c r="P9" s="13" t="s">
        <v>171</v>
      </c>
      <c r="Q9" s="19" t="s">
        <v>207</v>
      </c>
    </row>
    <row r="10" spans="1:17" s="5" customFormat="1" ht="20.399999999999999">
      <c r="A10" s="1">
        <v>8</v>
      </c>
      <c r="B10" s="6">
        <v>703077</v>
      </c>
      <c r="C10" s="6" t="s">
        <v>58</v>
      </c>
      <c r="D10" s="6" t="s">
        <v>59</v>
      </c>
      <c r="E10" s="6" t="s">
        <v>53</v>
      </c>
      <c r="F10" s="6" t="s">
        <v>73</v>
      </c>
      <c r="G10" s="6" t="s">
        <v>109</v>
      </c>
      <c r="H10" s="6" t="s">
        <v>93</v>
      </c>
      <c r="I10" s="6" t="s">
        <v>94</v>
      </c>
      <c r="J10" s="6">
        <v>41.25</v>
      </c>
      <c r="K10" s="6">
        <v>49.01</v>
      </c>
      <c r="L10" s="6">
        <v>8</v>
      </c>
      <c r="M10" s="13" t="s">
        <v>117</v>
      </c>
      <c r="N10" s="13" t="s">
        <v>117</v>
      </c>
      <c r="O10" s="14">
        <f t="shared" si="0"/>
        <v>98.259999999999991</v>
      </c>
      <c r="P10" s="13" t="s">
        <v>170</v>
      </c>
      <c r="Q10" s="19" t="s">
        <v>208</v>
      </c>
    </row>
    <row r="11" spans="1:17" ht="20.399999999999999">
      <c r="A11" s="1">
        <v>9</v>
      </c>
      <c r="B11" s="17">
        <v>213430</v>
      </c>
      <c r="C11" s="6" t="s">
        <v>61</v>
      </c>
      <c r="D11" s="6" t="s">
        <v>52</v>
      </c>
      <c r="E11" s="6" t="s">
        <v>57</v>
      </c>
      <c r="F11" s="6" t="s">
        <v>72</v>
      </c>
      <c r="G11" s="6" t="s">
        <v>111</v>
      </c>
      <c r="H11" s="6" t="s">
        <v>93</v>
      </c>
      <c r="I11" s="6" t="s">
        <v>94</v>
      </c>
      <c r="J11" s="6">
        <v>30</v>
      </c>
      <c r="K11" s="6">
        <v>58.33</v>
      </c>
      <c r="L11" s="6">
        <v>8</v>
      </c>
      <c r="M11" s="13" t="s">
        <v>120</v>
      </c>
      <c r="N11" s="13"/>
      <c r="O11" s="14">
        <f t="shared" si="0"/>
        <v>96.33</v>
      </c>
      <c r="P11" s="13" t="s">
        <v>160</v>
      </c>
      <c r="Q11" s="19" t="s">
        <v>209</v>
      </c>
    </row>
    <row r="12" spans="1:17" s="5" customFormat="1" ht="30.6">
      <c r="A12" s="1">
        <v>10</v>
      </c>
      <c r="B12" s="6">
        <v>703086</v>
      </c>
      <c r="C12" s="6" t="s">
        <v>122</v>
      </c>
      <c r="D12" s="6" t="s">
        <v>62</v>
      </c>
      <c r="E12" s="6" t="s">
        <v>53</v>
      </c>
      <c r="F12" s="6" t="s">
        <v>73</v>
      </c>
      <c r="G12" s="6" t="s">
        <v>91</v>
      </c>
      <c r="H12" s="6" t="s">
        <v>93</v>
      </c>
      <c r="I12" s="6" t="s">
        <v>94</v>
      </c>
      <c r="J12" s="6">
        <v>23.54</v>
      </c>
      <c r="K12" s="6">
        <v>58.22</v>
      </c>
      <c r="L12" s="6">
        <v>12</v>
      </c>
      <c r="M12" s="13" t="s">
        <v>120</v>
      </c>
      <c r="N12" s="13" t="s">
        <v>117</v>
      </c>
      <c r="O12" s="14">
        <f t="shared" si="0"/>
        <v>93.759999999999991</v>
      </c>
      <c r="P12" s="13" t="s">
        <v>158</v>
      </c>
      <c r="Q12" s="19" t="s">
        <v>210</v>
      </c>
    </row>
    <row r="13" spans="1:17" s="5" customFormat="1" ht="20.399999999999999">
      <c r="A13" s="1">
        <v>11</v>
      </c>
      <c r="B13" s="6">
        <v>227370</v>
      </c>
      <c r="C13" s="6" t="s">
        <v>63</v>
      </c>
      <c r="D13" s="6" t="s">
        <v>64</v>
      </c>
      <c r="E13" s="6" t="s">
        <v>57</v>
      </c>
      <c r="F13" s="6" t="s">
        <v>72</v>
      </c>
      <c r="G13" s="6" t="s">
        <v>107</v>
      </c>
      <c r="H13" s="6" t="s">
        <v>93</v>
      </c>
      <c r="I13" s="6" t="s">
        <v>94</v>
      </c>
      <c r="J13" s="6">
        <v>30.41</v>
      </c>
      <c r="K13" s="6">
        <v>53.16</v>
      </c>
      <c r="L13" s="6">
        <v>8</v>
      </c>
      <c r="M13" s="13"/>
      <c r="N13" s="13"/>
      <c r="O13" s="14">
        <f t="shared" si="0"/>
        <v>91.57</v>
      </c>
      <c r="P13" s="13" t="s">
        <v>176</v>
      </c>
      <c r="Q13" s="19" t="s">
        <v>211</v>
      </c>
    </row>
    <row r="14" spans="1:17" ht="20.399999999999999">
      <c r="A14" s="1">
        <v>12</v>
      </c>
      <c r="B14" s="6">
        <v>223804</v>
      </c>
      <c r="C14" s="6" t="s">
        <v>89</v>
      </c>
      <c r="D14" s="6" t="s">
        <v>65</v>
      </c>
      <c r="E14" s="6" t="s">
        <v>66</v>
      </c>
      <c r="F14" s="6" t="s">
        <v>74</v>
      </c>
      <c r="G14" s="6" t="s">
        <v>33</v>
      </c>
      <c r="H14" s="6" t="s">
        <v>93</v>
      </c>
      <c r="I14" s="6" t="s">
        <v>94</v>
      </c>
      <c r="J14" s="6">
        <v>26.87</v>
      </c>
      <c r="K14" s="6">
        <v>52.36</v>
      </c>
      <c r="L14" s="6">
        <v>4</v>
      </c>
      <c r="M14" s="13" t="s">
        <v>120</v>
      </c>
      <c r="N14" s="13"/>
      <c r="O14" s="14">
        <f t="shared" si="0"/>
        <v>83.23</v>
      </c>
      <c r="P14" s="13" t="s">
        <v>164</v>
      </c>
      <c r="Q14" s="19" t="s">
        <v>212</v>
      </c>
    </row>
    <row r="15" spans="1:17" s="5" customFormat="1" ht="20.399999999999999">
      <c r="A15" s="1">
        <v>13</v>
      </c>
      <c r="B15" s="17">
        <v>702655</v>
      </c>
      <c r="C15" s="6" t="s">
        <v>67</v>
      </c>
      <c r="D15" s="6" t="s">
        <v>68</v>
      </c>
      <c r="E15" s="6" t="s">
        <v>57</v>
      </c>
      <c r="F15" s="6" t="s">
        <v>72</v>
      </c>
      <c r="G15" s="6" t="s">
        <v>82</v>
      </c>
      <c r="H15" s="6" t="s">
        <v>93</v>
      </c>
      <c r="I15" s="6" t="s">
        <v>94</v>
      </c>
      <c r="J15" s="6">
        <v>23.33</v>
      </c>
      <c r="K15" s="6">
        <v>41.23</v>
      </c>
      <c r="L15" s="6">
        <v>12</v>
      </c>
      <c r="M15" s="13" t="s">
        <v>117</v>
      </c>
      <c r="N15" s="13" t="s">
        <v>117</v>
      </c>
      <c r="O15" s="14">
        <f t="shared" si="0"/>
        <v>76.56</v>
      </c>
      <c r="P15" s="13" t="s">
        <v>172</v>
      </c>
      <c r="Q15" s="19" t="s">
        <v>213</v>
      </c>
    </row>
    <row r="16" spans="1:17" ht="20.399999999999999">
      <c r="A16" s="1">
        <v>14</v>
      </c>
      <c r="B16" s="7">
        <v>223326</v>
      </c>
      <c r="C16" s="6" t="s">
        <v>88</v>
      </c>
      <c r="D16" s="6" t="s">
        <v>26</v>
      </c>
      <c r="E16" s="6" t="s">
        <v>57</v>
      </c>
      <c r="F16" s="6" t="s">
        <v>72</v>
      </c>
      <c r="G16" s="6" t="s">
        <v>106</v>
      </c>
      <c r="H16" s="6" t="s">
        <v>93</v>
      </c>
      <c r="I16" s="6" t="s">
        <v>94</v>
      </c>
      <c r="J16" s="6">
        <v>29.37</v>
      </c>
      <c r="K16" s="6">
        <v>43.92</v>
      </c>
      <c r="L16" s="6"/>
      <c r="M16" s="13"/>
      <c r="N16" s="13"/>
      <c r="O16" s="14">
        <f t="shared" si="0"/>
        <v>73.290000000000006</v>
      </c>
      <c r="P16" s="13" t="s">
        <v>159</v>
      </c>
      <c r="Q16" s="19" t="s">
        <v>214</v>
      </c>
    </row>
    <row r="17" spans="1:17" ht="20.399999999999999">
      <c r="A17" s="1">
        <v>15</v>
      </c>
      <c r="B17" s="6">
        <v>160161</v>
      </c>
      <c r="C17" s="15" t="s">
        <v>69</v>
      </c>
      <c r="D17" s="6" t="s">
        <v>13</v>
      </c>
      <c r="E17" s="6" t="s">
        <v>57</v>
      </c>
      <c r="F17" s="6" t="s">
        <v>72</v>
      </c>
      <c r="G17" s="6" t="s">
        <v>114</v>
      </c>
      <c r="H17" s="16" t="s">
        <v>97</v>
      </c>
      <c r="I17" s="16" t="s">
        <v>95</v>
      </c>
      <c r="J17" s="4">
        <v>45.667000000000002</v>
      </c>
      <c r="K17" s="4"/>
      <c r="L17" s="4"/>
      <c r="M17" s="13" t="s">
        <v>117</v>
      </c>
      <c r="N17" s="13"/>
      <c r="O17" s="14">
        <f t="shared" si="0"/>
        <v>45.667000000000002</v>
      </c>
      <c r="P17" s="13" t="s">
        <v>175</v>
      </c>
      <c r="Q17" s="19" t="s">
        <v>215</v>
      </c>
    </row>
    <row r="18" spans="1:17" ht="40.799999999999997">
      <c r="A18" s="1">
        <v>16</v>
      </c>
      <c r="B18" s="6">
        <v>700884</v>
      </c>
      <c r="C18" s="15" t="s">
        <v>166</v>
      </c>
      <c r="D18" s="6" t="s">
        <v>167</v>
      </c>
      <c r="E18" s="6" t="s">
        <v>57</v>
      </c>
      <c r="F18" s="6" t="s">
        <v>168</v>
      </c>
      <c r="G18" s="6" t="s">
        <v>144</v>
      </c>
      <c r="H18" s="16" t="s">
        <v>98</v>
      </c>
      <c r="I18" s="16" t="s">
        <v>99</v>
      </c>
      <c r="J18" s="6">
        <v>10.875</v>
      </c>
      <c r="K18" s="6"/>
      <c r="L18" s="6">
        <v>23</v>
      </c>
      <c r="M18" s="13" t="s">
        <v>120</v>
      </c>
      <c r="N18" s="13" t="s">
        <v>120</v>
      </c>
      <c r="O18" s="14">
        <f t="shared" si="0"/>
        <v>33.875</v>
      </c>
      <c r="P18" s="13" t="s">
        <v>169</v>
      </c>
      <c r="Q18" s="19" t="s">
        <v>218</v>
      </c>
    </row>
    <row r="19" spans="1:17" ht="30.6">
      <c r="A19" s="1">
        <v>17</v>
      </c>
      <c r="B19" s="6">
        <v>191630</v>
      </c>
      <c r="C19" s="15" t="s">
        <v>145</v>
      </c>
      <c r="D19" s="6" t="s">
        <v>19</v>
      </c>
      <c r="E19" s="6" t="s">
        <v>57</v>
      </c>
      <c r="F19" s="6" t="s">
        <v>72</v>
      </c>
      <c r="G19" s="6" t="s">
        <v>146</v>
      </c>
      <c r="H19" s="16" t="s">
        <v>98</v>
      </c>
      <c r="I19" s="16" t="s">
        <v>99</v>
      </c>
      <c r="J19" s="6">
        <v>20.875</v>
      </c>
      <c r="K19" s="6"/>
      <c r="L19" s="6"/>
      <c r="M19" s="13" t="s">
        <v>120</v>
      </c>
      <c r="N19" s="13"/>
      <c r="O19" s="14">
        <f t="shared" si="0"/>
        <v>20.875</v>
      </c>
      <c r="P19" s="13" t="s">
        <v>163</v>
      </c>
      <c r="Q19" s="19" t="s">
        <v>216</v>
      </c>
    </row>
  </sheetData>
  <mergeCells count="1">
    <mergeCell ref="A1:Q1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ΠΕ03</vt:lpstr>
      <vt:lpstr>ΠΕ04, ΠΕ85 (12.08)</vt:lpstr>
      <vt:lpstr>ΠΕ03!Print_Titles</vt:lpstr>
      <vt:lpstr>'ΠΕ04, ΠΕ85 (12.08)'!Print_Titles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2018-09-04T12:56:45Z</cp:lastPrinted>
  <dcterms:created xsi:type="dcterms:W3CDTF">2015-11-12T07:07:38Z</dcterms:created>
  <dcterms:modified xsi:type="dcterms:W3CDTF">2018-09-07T11:47:47Z</dcterms:modified>
</cp:coreProperties>
</file>